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Z:\Budget\Commitments\Commitment_Backup\Strategic Initiatives\Research (INSURE)\"/>
    </mc:Choice>
  </mc:AlternateContent>
  <xr:revisionPtr revIDLastSave="0" documentId="13_ncr:1_{D4A552E5-F366-47F9-AA08-DDC1B8C8826C}" xr6:coauthVersionLast="47" xr6:coauthVersionMax="47" xr10:uidLastSave="{00000000-0000-0000-0000-000000000000}"/>
  <bookViews>
    <workbookView xWindow="-108" yWindow="-108" windowWidth="30936" windowHeight="16776" xr2:uid="{706EBB4A-CD2D-4408-8723-EEE88A221CF4}"/>
  </bookViews>
  <sheets>
    <sheet name="TEMPLATE" sheetId="1" r:id="rId1"/>
  </sheets>
  <definedNames>
    <definedName name="_xlnm.Print_Area" localSheetId="0">TEMPLATE!$A$2:$F$82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9" i="1" l="1"/>
  <c r="C36" i="1"/>
  <c r="C28" i="1"/>
  <c r="C9" i="1"/>
  <c r="C15" i="1"/>
  <c r="C6" i="1"/>
  <c r="C13" i="1" l="1"/>
  <c r="C34" i="1" l="1"/>
  <c r="C22" i="1"/>
  <c r="C21" i="1"/>
  <c r="C18" i="1"/>
  <c r="C26" i="1" l="1"/>
</calcChain>
</file>

<file path=xl/sharedStrings.xml><?xml version="1.0" encoding="utf-8"?>
<sst xmlns="http://schemas.openxmlformats.org/spreadsheetml/2006/main" count="69" uniqueCount="67">
  <si>
    <t xml:space="preserve">TOTAL BUDGET REQUEST: </t>
  </si>
  <si>
    <t>Materials/supplies</t>
  </si>
  <si>
    <t>Lab services</t>
  </si>
  <si>
    <t>Research-related travel</t>
  </si>
  <si>
    <t>Data collection</t>
  </si>
  <si>
    <t>Other</t>
  </si>
  <si>
    <t>Allowable Expense Category</t>
  </si>
  <si>
    <t>Amount</t>
  </si>
  <si>
    <t># months to pay GRA:</t>
  </si>
  <si>
    <t>Calculation Assistance</t>
  </si>
  <si>
    <r>
      <t xml:space="preserve">GRA </t>
    </r>
    <r>
      <rPr>
        <b/>
        <i/>
        <sz val="10"/>
        <rFont val="Calibri"/>
        <family val="2"/>
      </rPr>
      <t>monthly</t>
    </r>
    <r>
      <rPr>
        <i/>
        <sz val="10"/>
        <rFont val="Calibri"/>
        <family val="2"/>
      </rPr>
      <t xml:space="preserve"> salary:</t>
    </r>
  </si>
  <si>
    <t>8) Research costs</t>
  </si>
  <si>
    <t>8) Estimate amount needed for various categories here. Total will carry to Column C.</t>
  </si>
  <si>
    <r>
      <t xml:space="preserve">Undergrad </t>
    </r>
    <r>
      <rPr>
        <b/>
        <i/>
        <sz val="10"/>
        <rFont val="Calibri"/>
        <family val="2"/>
      </rPr>
      <t>hourly</t>
    </r>
    <r>
      <rPr>
        <i/>
        <sz val="10"/>
        <rFont val="Calibri"/>
        <family val="2"/>
      </rPr>
      <t xml:space="preserve"> rate:</t>
    </r>
  </si>
  <si>
    <r>
      <t xml:space="preserve">Grad </t>
    </r>
    <r>
      <rPr>
        <b/>
        <i/>
        <sz val="10"/>
        <rFont val="Calibri"/>
        <family val="2"/>
      </rPr>
      <t>hourly</t>
    </r>
    <r>
      <rPr>
        <i/>
        <sz val="10"/>
        <rFont val="Calibri"/>
        <family val="2"/>
      </rPr>
      <t xml:space="preserve"> rate:</t>
    </r>
  </si>
  <si>
    <t xml:space="preserve">  Undergrad</t>
  </si>
  <si>
    <t xml:space="preserve">  Grad</t>
  </si>
  <si>
    <t>Undergrad hours per week:</t>
  </si>
  <si>
    <t xml:space="preserve">Undergrad weeks per year: </t>
  </si>
  <si>
    <t>Grad hours per week:</t>
  </si>
  <si>
    <t xml:space="preserve">Grad weeks per year: </t>
  </si>
  <si>
    <t># GRAs:</t>
  </si>
  <si>
    <t xml:space="preserve">Categories listed are allowable expenses. Leave blank any categories you are not requesting. </t>
  </si>
  <si>
    <t>BUDGET TEMPLATE: INSURE (Interim Support for Upholding Research Excellence)</t>
  </si>
  <si>
    <r>
      <rPr>
        <b/>
        <u/>
        <sz val="14"/>
        <rFont val="Calibri"/>
        <family val="2"/>
      </rPr>
      <t>INSTRUCTIONS:</t>
    </r>
    <r>
      <rPr>
        <b/>
        <sz val="14"/>
        <rFont val="Calibri"/>
        <family val="2"/>
      </rPr>
      <t xml:space="preserve"> Only blue/boxed cells should be completed by the requestor. All cells in the "Amount" column will auto-fill. See notes below for individual sections.</t>
    </r>
  </si>
  <si>
    <t>Publication costs</t>
  </si>
  <si>
    <t>FY26 GRA fringe rate:</t>
  </si>
  <si>
    <t>FY26 Staff fringe rate:</t>
  </si>
  <si>
    <t>FY26 hourly fringe rate:</t>
  </si>
  <si>
    <r>
      <rPr>
        <b/>
        <i/>
        <sz val="10"/>
        <color theme="1"/>
        <rFont val="Calibri"/>
        <family val="2"/>
      </rPr>
      <t>Annual</t>
    </r>
    <r>
      <rPr>
        <i/>
        <sz val="10"/>
        <color theme="1"/>
        <rFont val="Calibri"/>
        <family val="2"/>
      </rPr>
      <t xml:space="preserve"> salary:</t>
    </r>
  </si>
  <si>
    <t xml:space="preserve">Budget Justification: </t>
  </si>
  <si>
    <t>Expenditure Timeline:</t>
  </si>
  <si>
    <t xml:space="preserve">1) Postdoc or project manager </t>
  </si>
  <si>
    <t xml:space="preserve">2) Technician </t>
  </si>
  <si>
    <t xml:space="preserve">1) Salary: Postdoc or </t>
  </si>
  <si>
    <t xml:space="preserve"> </t>
  </si>
  <si>
    <t>Project Manager</t>
  </si>
  <si>
    <t># months (0.5, 1, etc.):</t>
  </si>
  <si>
    <t xml:space="preserve">3) This is the general FY26 fringe rate for academic salaries; it may vary slightly depending on SURS election. </t>
  </si>
  <si>
    <r>
      <t xml:space="preserve">4) Fill in blue boxes and GRA total salary request will populate in Column C. Use </t>
    </r>
    <r>
      <rPr>
        <b/>
        <sz val="11"/>
        <color theme="1"/>
        <rFont val="Calibri"/>
        <family val="2"/>
      </rPr>
      <t>monthly</t>
    </r>
    <r>
      <rPr>
        <sz val="11"/>
        <color theme="1"/>
        <rFont val="Calibri"/>
        <family val="2"/>
      </rPr>
      <t xml:space="preserve"> salary for </t>
    </r>
    <r>
      <rPr>
        <b/>
        <sz val="11"/>
        <color theme="1"/>
        <rFont val="Calibri"/>
        <family val="2"/>
      </rPr>
      <t>GRA</t>
    </r>
    <r>
      <rPr>
        <sz val="11"/>
        <color theme="1"/>
        <rFont val="Calibri"/>
        <family val="2"/>
      </rPr>
      <t xml:space="preserve"> calc.
</t>
    </r>
    <r>
      <rPr>
        <i/>
        <sz val="11"/>
        <color theme="1"/>
        <rFont val="Calibri"/>
        <family val="2"/>
      </rPr>
      <t xml:space="preserve">Note that GRA salaries vary by unit. </t>
    </r>
    <r>
      <rPr>
        <b/>
        <i/>
        <sz val="11"/>
        <color theme="1"/>
        <rFont val="Calibri"/>
        <family val="2"/>
      </rPr>
      <t xml:space="preserve">FY26 campus minimum monthly salary is $2,689 for 50% grad. </t>
    </r>
    <r>
      <rPr>
        <i/>
        <sz val="11"/>
        <color theme="1"/>
        <rFont val="Calibri"/>
        <family val="2"/>
      </rPr>
      <t xml:space="preserve">Check with your HR or Business Office to find out what your unit pays, if needed. </t>
    </r>
  </si>
  <si>
    <t xml:space="preserve">5) This is the provisional FY26 fringe rate for grad students and assumes they are enrolled 6 hours or more in fall/spring or 3 hours or more in summer. </t>
  </si>
  <si>
    <r>
      <t xml:space="preserve">6) Fill in blue boxes and total student hourly will populate in Column C. Use </t>
    </r>
    <r>
      <rPr>
        <b/>
        <sz val="11"/>
        <color theme="1"/>
        <rFont val="Calibri"/>
        <family val="2"/>
      </rPr>
      <t>hourly</t>
    </r>
    <r>
      <rPr>
        <sz val="11"/>
        <color theme="1"/>
        <rFont val="Calibri"/>
        <family val="2"/>
      </rPr>
      <t xml:space="preserve"> rate here. Undergrad and grad are separated out since hourly rate may be different and/or expected hours of work may be different.</t>
    </r>
  </si>
  <si>
    <t>7) This rate assumes student is enrolled 6 hours or more in fall/spring or 3 hours or more in summer.</t>
  </si>
  <si>
    <t>6) Student hourly pay</t>
  </si>
  <si>
    <t xml:space="preserve">research assistant (GRA) </t>
  </si>
  <si>
    <t xml:space="preserve">4) Salary: Grad student  </t>
  </si>
  <si>
    <t xml:space="preserve">5) Fringe benefits: GRA </t>
  </si>
  <si>
    <t>3) Fringe benefits: Staff</t>
  </si>
  <si>
    <t>7) Fringe benefits: Student hourly</t>
  </si>
  <si>
    <t xml:space="preserve">4) GRA </t>
  </si>
  <si>
    <t>6) Student hourly</t>
  </si>
  <si>
    <t>9) Publication costs</t>
  </si>
  <si>
    <t>Key text directly into blue box, describing the expected timeline for expenditures.</t>
  </si>
  <si>
    <t xml:space="preserve">Key text directly into blue boxes, providing details of budget figures above to help reviewers best understand your budget requests. </t>
  </si>
  <si>
    <r>
      <t xml:space="preserve">1) Fill in blue boxes and total salary requested will populate in Column C. Use </t>
    </r>
    <r>
      <rPr>
        <b/>
        <sz val="11"/>
        <color theme="1"/>
        <rFont val="Calibri"/>
        <family val="2"/>
      </rPr>
      <t>annual</t>
    </r>
    <r>
      <rPr>
        <sz val="11"/>
        <color theme="1"/>
        <rFont val="Calibri"/>
        <family val="2"/>
      </rPr>
      <t xml:space="preserve"> salary for this section. </t>
    </r>
  </si>
  <si>
    <r>
      <t xml:space="preserve">2) Fill in blue boxes and total salary requested will populate in Column C. Use </t>
    </r>
    <r>
      <rPr>
        <b/>
        <sz val="11"/>
        <color theme="1"/>
        <rFont val="Calibri"/>
        <family val="2"/>
      </rPr>
      <t>hourly rate</t>
    </r>
    <r>
      <rPr>
        <sz val="11"/>
        <color theme="1"/>
        <rFont val="Calibri"/>
        <family val="2"/>
      </rPr>
      <t xml:space="preserve"> for this section. </t>
    </r>
  </si>
  <si>
    <t>2) Salary: Tehnician/Other</t>
  </si>
  <si>
    <t>staff hourly</t>
  </si>
  <si>
    <r>
      <t xml:space="preserve">Technician </t>
    </r>
    <r>
      <rPr>
        <b/>
        <i/>
        <sz val="10"/>
        <color theme="1"/>
        <rFont val="Calibri"/>
        <family val="2"/>
      </rPr>
      <t>hourly</t>
    </r>
    <r>
      <rPr>
        <i/>
        <sz val="10"/>
        <color theme="1"/>
        <rFont val="Calibri"/>
        <family val="2"/>
      </rPr>
      <t xml:space="preserve"> rate: </t>
    </r>
  </si>
  <si>
    <t>Total should not exceed $45,000</t>
  </si>
  <si>
    <t>Hours per week:</t>
  </si>
  <si>
    <t xml:space="preserve">Weeks per year: </t>
  </si>
  <si>
    <t>10) Course buyout</t>
  </si>
  <si>
    <t>9) Estimate amount needed for publications here. Total will carry to Column C.</t>
  </si>
  <si>
    <r>
      <t xml:space="preserve">10) Course buyout </t>
    </r>
    <r>
      <rPr>
        <i/>
        <sz val="11"/>
        <color theme="1"/>
        <rFont val="Calibri"/>
        <family val="2"/>
      </rPr>
      <t>(budgeted amount is set; explain need for a course release)</t>
    </r>
  </si>
  <si>
    <t>Course buyout</t>
  </si>
  <si>
    <r>
      <t xml:space="preserve">10) LAS will pay </t>
    </r>
    <r>
      <rPr>
        <b/>
        <sz val="11"/>
        <color theme="1"/>
        <rFont val="Calibri"/>
        <family val="2"/>
      </rPr>
      <t>$8,000</t>
    </r>
    <r>
      <rPr>
        <sz val="11"/>
        <color theme="1"/>
        <rFont val="Calibri"/>
        <family val="2"/>
      </rPr>
      <t xml:space="preserve"> to the unit for 1 course buyout to release awardee from teaching 1 course. If you are requesting this, key $8,000 into the blue box. If you are not requesting a course release, leave this blank.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</si>
</sst>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2"/>
      <name val="Calibri"/>
      <family val="2"/>
    </font>
    <font>
      <sz val="12"/>
      <name val="Calibri"/>
      <family val="2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sz val="12"/>
      <color theme="0" tint="-0.499984740745262"/>
      <name val="Calibri"/>
      <family val="2"/>
    </font>
    <font>
      <i/>
      <sz val="11"/>
      <name val="Calibri"/>
      <family val="2"/>
    </font>
    <font>
      <i/>
      <sz val="10"/>
      <name val="Calibri"/>
      <family val="2"/>
    </font>
    <font>
      <b/>
      <u/>
      <sz val="14"/>
      <name val="Calibri"/>
      <family val="2"/>
    </font>
    <font>
      <b/>
      <u/>
      <sz val="12"/>
      <color theme="1"/>
      <name val="Calibri"/>
      <family val="2"/>
    </font>
    <font>
      <i/>
      <sz val="11"/>
      <color theme="1"/>
      <name val="Calibri"/>
      <family val="2"/>
    </font>
    <font>
      <sz val="11"/>
      <color theme="0" tint="-0.499984740745262"/>
      <name val="Calibri"/>
      <family val="2"/>
    </font>
    <font>
      <i/>
      <sz val="10"/>
      <color theme="1"/>
      <name val="Calibri"/>
      <family val="2"/>
    </font>
    <font>
      <b/>
      <i/>
      <sz val="10"/>
      <name val="Calibri"/>
      <family val="2"/>
    </font>
    <font>
      <b/>
      <u/>
      <sz val="12"/>
      <name val="Calibri"/>
      <family val="2"/>
    </font>
    <font>
      <b/>
      <i/>
      <sz val="10"/>
      <color theme="1"/>
      <name val="Calibri"/>
      <family val="2"/>
    </font>
    <font>
      <i/>
      <sz val="12"/>
      <color theme="1"/>
      <name val="Calibri"/>
      <family val="2"/>
    </font>
    <font>
      <b/>
      <i/>
      <sz val="11"/>
      <color theme="1"/>
      <name val="Calibri"/>
      <family val="2"/>
    </font>
    <font>
      <b/>
      <sz val="14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56">
    <xf numFmtId="0" fontId="0" fillId="0" borderId="0" xfId="0"/>
    <xf numFmtId="0" fontId="2" fillId="0" borderId="0" xfId="0" applyFont="1"/>
    <xf numFmtId="164" fontId="5" fillId="0" borderId="0" xfId="1" applyNumberFormat="1" applyFont="1" applyBorder="1"/>
    <xf numFmtId="0" fontId="6" fillId="0" borderId="0" xfId="0" applyFont="1"/>
    <xf numFmtId="0" fontId="7" fillId="0" borderId="0" xfId="0" applyFont="1"/>
    <xf numFmtId="164" fontId="5" fillId="0" borderId="0" xfId="1" quotePrefix="1" applyNumberFormat="1" applyFont="1" applyBorder="1"/>
    <xf numFmtId="0" fontId="8" fillId="0" borderId="0" xfId="0" applyFont="1"/>
    <xf numFmtId="10" fontId="8" fillId="0" borderId="0" xfId="0" applyNumberFormat="1" applyFont="1"/>
    <xf numFmtId="0" fontId="9" fillId="0" borderId="0" xfId="0" applyFont="1"/>
    <xf numFmtId="0" fontId="2" fillId="0" borderId="0" xfId="0" applyFont="1" applyAlignment="1">
      <alignment horizontal="left"/>
    </xf>
    <xf numFmtId="0" fontId="13" fillId="0" borderId="0" xfId="0" applyFont="1" applyAlignment="1">
      <alignment horizontal="right"/>
    </xf>
    <xf numFmtId="0" fontId="14" fillId="0" borderId="0" xfId="0" applyFont="1"/>
    <xf numFmtId="0" fontId="15" fillId="0" borderId="0" xfId="0" applyFont="1"/>
    <xf numFmtId="0" fontId="17" fillId="0" borderId="0" xfId="1" applyNumberFormat="1" applyFont="1" applyBorder="1"/>
    <xf numFmtId="0" fontId="12" fillId="0" borderId="0" xfId="0" applyFont="1"/>
    <xf numFmtId="0" fontId="2" fillId="0" borderId="0" xfId="0" applyFont="1" applyAlignment="1">
      <alignment wrapText="1"/>
    </xf>
    <xf numFmtId="164" fontId="6" fillId="0" borderId="0" xfId="1" applyNumberFormat="1" applyFont="1"/>
    <xf numFmtId="164" fontId="17" fillId="2" borderId="0" xfId="1" applyNumberFormat="1" applyFont="1" applyFill="1" applyBorder="1" applyAlignment="1">
      <alignment horizontal="center"/>
    </xf>
    <xf numFmtId="164" fontId="5" fillId="2" borderId="0" xfId="1" quotePrefix="1" applyNumberFormat="1" applyFont="1" applyFill="1" applyBorder="1"/>
    <xf numFmtId="164" fontId="5" fillId="2" borderId="0" xfId="1" applyNumberFormat="1" applyFont="1" applyFill="1" applyBorder="1"/>
    <xf numFmtId="0" fontId="17" fillId="2" borderId="0" xfId="1" applyNumberFormat="1" applyFont="1" applyFill="1" applyBorder="1"/>
    <xf numFmtId="164" fontId="4" fillId="2" borderId="0" xfId="1" applyNumberFormat="1" applyFont="1" applyFill="1" applyBorder="1"/>
    <xf numFmtId="0" fontId="15" fillId="0" borderId="21" xfId="0" applyFont="1" applyBorder="1" applyAlignment="1">
      <alignment horizontal="left"/>
    </xf>
    <xf numFmtId="0" fontId="15" fillId="0" borderId="2" xfId="0" applyFont="1" applyBorder="1" applyAlignment="1">
      <alignment horizontal="left"/>
    </xf>
    <xf numFmtId="0" fontId="10" fillId="0" borderId="18" xfId="1" applyNumberFormat="1" applyFont="1" applyBorder="1" applyAlignment="1">
      <alignment horizontal="left"/>
    </xf>
    <xf numFmtId="0" fontId="15" fillId="0" borderId="2" xfId="0" applyFont="1" applyBorder="1"/>
    <xf numFmtId="0" fontId="10" fillId="0" borderId="8" xfId="1" applyNumberFormat="1" applyFont="1" applyBorder="1" applyAlignment="1">
      <alignment horizontal="left"/>
    </xf>
    <xf numFmtId="0" fontId="10" fillId="0" borderId="22" xfId="1" applyNumberFormat="1" applyFont="1" applyBorder="1" applyAlignment="1">
      <alignment horizontal="left"/>
    </xf>
    <xf numFmtId="44" fontId="2" fillId="0" borderId="0" xfId="1" applyFont="1" applyFill="1" applyBorder="1"/>
    <xf numFmtId="0" fontId="2" fillId="0" borderId="0" xfId="0" applyFont="1" applyAlignment="1">
      <alignment horizontal="center"/>
    </xf>
    <xf numFmtId="44" fontId="2" fillId="0" borderId="0" xfId="0" applyNumberFormat="1" applyFont="1"/>
    <xf numFmtId="0" fontId="15" fillId="0" borderId="0" xfId="0" applyFont="1" applyAlignment="1">
      <alignment horizontal="left"/>
    </xf>
    <xf numFmtId="44" fontId="2" fillId="0" borderId="0" xfId="1" applyFont="1" applyFill="1" applyBorder="1" applyAlignment="1">
      <alignment horizontal="center"/>
    </xf>
    <xf numFmtId="0" fontId="3" fillId="0" borderId="0" xfId="0" applyFont="1"/>
    <xf numFmtId="0" fontId="13" fillId="0" borderId="0" xfId="0" applyFont="1" applyAlignment="1">
      <alignment horizontal="left"/>
    </xf>
    <xf numFmtId="0" fontId="2" fillId="0" borderId="0" xfId="0" applyFont="1" applyAlignment="1">
      <alignment vertical="center" wrapText="1"/>
    </xf>
    <xf numFmtId="0" fontId="13" fillId="0" borderId="0" xfId="0" applyFont="1"/>
    <xf numFmtId="0" fontId="2" fillId="0" borderId="0" xfId="0" applyFont="1" applyAlignment="1">
      <alignment horizontal="left" vertical="top" wrapText="1"/>
    </xf>
    <xf numFmtId="0" fontId="11" fillId="0" borderId="11" xfId="0" applyFont="1" applyBorder="1"/>
    <xf numFmtId="164" fontId="5" fillId="0" borderId="12" xfId="1" applyNumberFormat="1" applyFont="1" applyBorder="1"/>
    <xf numFmtId="164" fontId="5" fillId="0" borderId="13" xfId="1" applyNumberFormat="1" applyFont="1" applyBorder="1"/>
    <xf numFmtId="0" fontId="9" fillId="0" borderId="1" xfId="0" applyFont="1" applyBorder="1"/>
    <xf numFmtId="164" fontId="5" fillId="0" borderId="14" xfId="1" applyNumberFormat="1" applyFont="1" applyBorder="1"/>
    <xf numFmtId="0" fontId="5" fillId="0" borderId="1" xfId="0" applyFont="1" applyBorder="1"/>
    <xf numFmtId="0" fontId="17" fillId="2" borderId="1" xfId="0" applyFont="1" applyFill="1" applyBorder="1"/>
    <xf numFmtId="1" fontId="5" fillId="2" borderId="1" xfId="0" applyNumberFormat="1" applyFont="1" applyFill="1" applyBorder="1"/>
    <xf numFmtId="0" fontId="6" fillId="2" borderId="1" xfId="0" applyFont="1" applyFill="1" applyBorder="1"/>
    <xf numFmtId="0" fontId="5" fillId="2" borderId="0" xfId="0" applyFont="1" applyFill="1"/>
    <xf numFmtId="0" fontId="5" fillId="0" borderId="0" xfId="0" applyFont="1"/>
    <xf numFmtId="165" fontId="15" fillId="0" borderId="14" xfId="0" applyNumberFormat="1" applyFont="1" applyBorder="1" applyAlignment="1">
      <alignment horizontal="center"/>
    </xf>
    <xf numFmtId="0" fontId="6" fillId="2" borderId="0" xfId="0" applyFont="1" applyFill="1"/>
    <xf numFmtId="164" fontId="6" fillId="2" borderId="0" xfId="1" applyNumberFormat="1" applyFont="1" applyFill="1" applyBorder="1"/>
    <xf numFmtId="10" fontId="10" fillId="0" borderId="14" xfId="2" applyNumberFormat="1" applyFont="1" applyBorder="1" applyAlignment="1">
      <alignment horizontal="center"/>
    </xf>
    <xf numFmtId="0" fontId="15" fillId="0" borderId="14" xfId="0" applyFont="1" applyBorder="1"/>
    <xf numFmtId="0" fontId="5" fillId="2" borderId="1" xfId="0" applyFont="1" applyFill="1" applyBorder="1"/>
    <xf numFmtId="164" fontId="7" fillId="2" borderId="0" xfId="1" applyNumberFormat="1" applyFont="1" applyFill="1" applyBorder="1"/>
    <xf numFmtId="0" fontId="6" fillId="2" borderId="15" xfId="0" applyFont="1" applyFill="1" applyBorder="1"/>
    <xf numFmtId="0" fontId="7" fillId="2" borderId="16" xfId="0" applyFont="1" applyFill="1" applyBorder="1"/>
    <xf numFmtId="164" fontId="7" fillId="2" borderId="27" xfId="1" applyNumberFormat="1" applyFont="1" applyFill="1" applyBorder="1"/>
    <xf numFmtId="0" fontId="15" fillId="0" borderId="16" xfId="0" applyFont="1" applyBorder="1" applyAlignment="1">
      <alignment horizontal="left"/>
    </xf>
    <xf numFmtId="0" fontId="2" fillId="0" borderId="0" xfId="0" applyFont="1" applyAlignment="1">
      <alignment horizontal="left" vertical="center"/>
    </xf>
    <xf numFmtId="0" fontId="2" fillId="0" borderId="18" xfId="0" applyFont="1" applyBorder="1" applyAlignment="1">
      <alignment vertical="center"/>
    </xf>
    <xf numFmtId="0" fontId="2" fillId="0" borderId="19" xfId="0" applyFont="1" applyBorder="1" applyAlignment="1">
      <alignment vertical="center" wrapText="1"/>
    </xf>
    <xf numFmtId="0" fontId="2" fillId="0" borderId="20" xfId="0" applyFont="1" applyBorder="1" applyAlignment="1">
      <alignment vertical="center" wrapText="1"/>
    </xf>
    <xf numFmtId="0" fontId="13" fillId="2" borderId="1" xfId="0" applyFont="1" applyFill="1" applyBorder="1"/>
    <xf numFmtId="0" fontId="13" fillId="2" borderId="0" xfId="0" applyFont="1" applyFill="1"/>
    <xf numFmtId="164" fontId="13" fillId="2" borderId="0" xfId="1" applyNumberFormat="1" applyFont="1" applyFill="1" applyBorder="1"/>
    <xf numFmtId="0" fontId="9" fillId="2" borderId="1" xfId="0" applyFont="1" applyFill="1" applyBorder="1"/>
    <xf numFmtId="164" fontId="9" fillId="2" borderId="0" xfId="1" applyNumberFormat="1" applyFont="1" applyFill="1" applyBorder="1"/>
    <xf numFmtId="0" fontId="9" fillId="2" borderId="0" xfId="0" applyFont="1" applyFill="1"/>
    <xf numFmtId="44" fontId="9" fillId="2" borderId="0" xfId="1" applyFont="1" applyFill="1" applyBorder="1"/>
    <xf numFmtId="0" fontId="15" fillId="0" borderId="28" xfId="0" applyFont="1" applyBorder="1"/>
    <xf numFmtId="164" fontId="15" fillId="3" borderId="24" xfId="1" applyNumberFormat="1" applyFont="1" applyFill="1" applyBorder="1" applyProtection="1">
      <protection locked="0"/>
    </xf>
    <xf numFmtId="165" fontId="15" fillId="3" borderId="25" xfId="0" applyNumberFormat="1" applyFont="1" applyFill="1" applyBorder="1" applyAlignment="1" applyProtection="1">
      <alignment horizontal="center"/>
      <protection locked="0"/>
    </xf>
    <xf numFmtId="164" fontId="15" fillId="0" borderId="14" xfId="1" applyNumberFormat="1" applyFont="1" applyFill="1" applyBorder="1" applyProtection="1">
      <protection locked="0"/>
    </xf>
    <xf numFmtId="164" fontId="15" fillId="3" borderId="25" xfId="1" applyNumberFormat="1" applyFont="1" applyFill="1" applyBorder="1" applyProtection="1">
      <protection locked="0"/>
    </xf>
    <xf numFmtId="164" fontId="10" fillId="3" borderId="25" xfId="1" applyNumberFormat="1" applyFont="1" applyFill="1" applyBorder="1" applyProtection="1">
      <protection locked="0"/>
    </xf>
    <xf numFmtId="1" fontId="10" fillId="3" borderId="25" xfId="1" applyNumberFormat="1" applyFont="1" applyFill="1" applyBorder="1" applyAlignment="1" applyProtection="1">
      <alignment horizontal="center"/>
      <protection locked="0"/>
    </xf>
    <xf numFmtId="44" fontId="10" fillId="3" borderId="25" xfId="1" applyFont="1" applyFill="1" applyBorder="1" applyProtection="1">
      <protection locked="0"/>
    </xf>
    <xf numFmtId="1" fontId="10" fillId="3" borderId="26" xfId="1" applyNumberFormat="1" applyFont="1" applyFill="1" applyBorder="1" applyAlignment="1" applyProtection="1">
      <alignment horizontal="center"/>
      <protection locked="0"/>
    </xf>
    <xf numFmtId="44" fontId="10" fillId="3" borderId="24" xfId="1" applyFont="1" applyFill="1" applyBorder="1" applyProtection="1">
      <protection locked="0"/>
    </xf>
    <xf numFmtId="44" fontId="15" fillId="3" borderId="25" xfId="1" applyFont="1" applyFill="1" applyBorder="1" applyProtection="1">
      <protection locked="0"/>
    </xf>
    <xf numFmtId="44" fontId="15" fillId="0" borderId="14" xfId="1" applyFont="1" applyBorder="1" applyProtection="1">
      <protection locked="0"/>
    </xf>
    <xf numFmtId="0" fontId="12" fillId="0" borderId="11" xfId="0" applyFont="1" applyBorder="1" applyAlignment="1" applyProtection="1">
      <alignment vertical="top"/>
      <protection locked="0"/>
    </xf>
    <xf numFmtId="0" fontId="6" fillId="0" borderId="12" xfId="0" applyFont="1" applyBorder="1" applyAlignment="1" applyProtection="1">
      <alignment vertical="top"/>
      <protection locked="0"/>
    </xf>
    <xf numFmtId="0" fontId="6" fillId="0" borderId="13" xfId="0" applyFont="1" applyBorder="1" applyAlignment="1" applyProtection="1">
      <alignment vertical="top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19" fillId="0" borderId="12" xfId="0" applyFont="1" applyBorder="1" applyAlignment="1" applyProtection="1">
      <alignment horizontal="left" vertical="top" wrapText="1"/>
      <protection locked="0"/>
    </xf>
    <xf numFmtId="0" fontId="19" fillId="0" borderId="13" xfId="0" applyFont="1" applyBorder="1" applyAlignment="1" applyProtection="1">
      <alignment horizontal="left" vertical="top" wrapText="1"/>
      <protection locked="0"/>
    </xf>
    <xf numFmtId="0" fontId="6" fillId="0" borderId="1" xfId="0" applyFont="1" applyBorder="1" applyAlignment="1" applyProtection="1">
      <alignment vertical="top"/>
      <protection locked="0"/>
    </xf>
    <xf numFmtId="0" fontId="19" fillId="0" borderId="14" xfId="0" applyFont="1" applyBorder="1" applyAlignment="1" applyProtection="1">
      <alignment vertical="top"/>
      <protection locked="0"/>
    </xf>
    <xf numFmtId="0" fontId="6" fillId="0" borderId="1" xfId="0" applyFont="1" applyBorder="1" applyProtection="1">
      <protection locked="0"/>
    </xf>
    <xf numFmtId="164" fontId="6" fillId="0" borderId="0" xfId="1" applyNumberFormat="1" applyFont="1" applyBorder="1" applyProtection="1">
      <protection locked="0"/>
    </xf>
    <xf numFmtId="0" fontId="6" fillId="0" borderId="14" xfId="0" applyFont="1" applyBorder="1" applyProtection="1">
      <protection locked="0"/>
    </xf>
    <xf numFmtId="1" fontId="15" fillId="3" borderId="25" xfId="0" applyNumberFormat="1" applyFont="1" applyFill="1" applyBorder="1" applyAlignment="1" applyProtection="1">
      <alignment horizontal="center"/>
      <protection locked="0"/>
    </xf>
    <xf numFmtId="0" fontId="6" fillId="3" borderId="1" xfId="0" applyFont="1" applyFill="1" applyBorder="1" applyAlignment="1" applyProtection="1">
      <alignment horizontal="left" vertical="top" wrapText="1"/>
      <protection locked="0"/>
    </xf>
    <xf numFmtId="0" fontId="6" fillId="3" borderId="0" xfId="0" applyFont="1" applyFill="1" applyAlignment="1" applyProtection="1">
      <alignment horizontal="left" vertical="top" wrapText="1"/>
      <protection locked="0"/>
    </xf>
    <xf numFmtId="0" fontId="6" fillId="3" borderId="14" xfId="0" applyFont="1" applyFill="1" applyBorder="1" applyAlignment="1" applyProtection="1">
      <alignment horizontal="left" vertical="top" wrapText="1"/>
      <protection locked="0"/>
    </xf>
    <xf numFmtId="0" fontId="5" fillId="3" borderId="1" xfId="0" applyFont="1" applyFill="1" applyBorder="1" applyAlignment="1" applyProtection="1">
      <alignment horizontal="left" wrapText="1"/>
      <protection locked="0"/>
    </xf>
    <xf numFmtId="0" fontId="5" fillId="3" borderId="14" xfId="0" applyFont="1" applyFill="1" applyBorder="1" applyAlignment="1" applyProtection="1">
      <alignment horizontal="left" wrapText="1"/>
      <protection locked="0"/>
    </xf>
    <xf numFmtId="0" fontId="6" fillId="3" borderId="1" xfId="0" applyFont="1" applyFill="1" applyBorder="1" applyAlignment="1" applyProtection="1">
      <alignment horizontal="left" wrapText="1"/>
      <protection locked="0"/>
    </xf>
    <xf numFmtId="0" fontId="6" fillId="3" borderId="14" xfId="0" applyFont="1" applyFill="1" applyBorder="1" applyAlignment="1" applyProtection="1">
      <alignment horizontal="left" wrapText="1"/>
      <protection locked="0"/>
    </xf>
    <xf numFmtId="0" fontId="6" fillId="3" borderId="15" xfId="0" applyFont="1" applyFill="1" applyBorder="1" applyAlignment="1" applyProtection="1">
      <alignment horizontal="left" wrapText="1"/>
      <protection locked="0"/>
    </xf>
    <xf numFmtId="0" fontId="6" fillId="3" borderId="16" xfId="0" applyFont="1" applyFill="1" applyBorder="1" applyAlignment="1" applyProtection="1">
      <alignment horizontal="left" wrapText="1"/>
      <protection locked="0"/>
    </xf>
    <xf numFmtId="0" fontId="6" fillId="3" borderId="17" xfId="0" applyFont="1" applyFill="1" applyBorder="1" applyAlignment="1" applyProtection="1">
      <alignment horizontal="left" wrapText="1"/>
      <protection locked="0"/>
    </xf>
    <xf numFmtId="0" fontId="2" fillId="0" borderId="18" xfId="0" applyFont="1" applyBorder="1" applyAlignment="1">
      <alignment horizontal="left" vertical="center"/>
    </xf>
    <xf numFmtId="0" fontId="2" fillId="0" borderId="19" xfId="0" applyFont="1" applyBorder="1" applyAlignment="1">
      <alignment horizontal="left" vertical="center"/>
    </xf>
    <xf numFmtId="0" fontId="2" fillId="0" borderId="20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1" fillId="3" borderId="11" xfId="0" applyFont="1" applyFill="1" applyBorder="1" applyAlignment="1">
      <alignment horizontal="center" vertical="center" wrapText="1"/>
    </xf>
    <xf numFmtId="0" fontId="21" fillId="3" borderId="12" xfId="0" applyFont="1" applyFill="1" applyBorder="1" applyAlignment="1">
      <alignment horizontal="center" vertical="center" wrapText="1"/>
    </xf>
    <xf numFmtId="0" fontId="21" fillId="3" borderId="13" xfId="0" applyFont="1" applyFill="1" applyBorder="1" applyAlignment="1">
      <alignment horizontal="center" vertical="center" wrapText="1"/>
    </xf>
    <xf numFmtId="0" fontId="21" fillId="3" borderId="1" xfId="0" applyFont="1" applyFill="1" applyBorder="1" applyAlignment="1">
      <alignment horizontal="center" vertical="center" wrapText="1"/>
    </xf>
    <xf numFmtId="0" fontId="21" fillId="3" borderId="0" xfId="0" applyFont="1" applyFill="1" applyAlignment="1">
      <alignment horizontal="center" vertical="center" wrapText="1"/>
    </xf>
    <xf numFmtId="0" fontId="21" fillId="3" borderId="14" xfId="0" applyFont="1" applyFill="1" applyBorder="1" applyAlignment="1">
      <alignment horizontal="center" vertical="center" wrapText="1"/>
    </xf>
    <xf numFmtId="0" fontId="21" fillId="3" borderId="15" xfId="0" applyFont="1" applyFill="1" applyBorder="1" applyAlignment="1">
      <alignment horizontal="center" vertical="center" wrapText="1"/>
    </xf>
    <xf numFmtId="0" fontId="21" fillId="3" borderId="16" xfId="0" applyFont="1" applyFill="1" applyBorder="1" applyAlignment="1">
      <alignment horizontal="center" vertical="center" wrapText="1"/>
    </xf>
    <xf numFmtId="0" fontId="21" fillId="3" borderId="17" xfId="0" applyFont="1" applyFill="1" applyBorder="1" applyAlignment="1">
      <alignment horizontal="center" vertical="center" wrapText="1"/>
    </xf>
    <xf numFmtId="0" fontId="4" fillId="0" borderId="9" xfId="1" applyNumberFormat="1" applyFont="1" applyBorder="1" applyAlignment="1">
      <alignment horizontal="center"/>
    </xf>
    <xf numFmtId="0" fontId="4" fillId="0" borderId="23" xfId="1" applyNumberFormat="1" applyFont="1" applyBorder="1" applyAlignment="1">
      <alignment horizontal="center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6" fillId="0" borderId="18" xfId="0" applyFont="1" applyBorder="1" applyAlignment="1">
      <alignment horizontal="left" vertical="center"/>
    </xf>
    <xf numFmtId="0" fontId="6" fillId="0" borderId="19" xfId="0" applyFont="1" applyBorder="1" applyAlignment="1">
      <alignment horizontal="left" vertical="center"/>
    </xf>
    <xf numFmtId="0" fontId="6" fillId="0" borderId="20" xfId="0" applyFont="1" applyBorder="1" applyAlignment="1">
      <alignment horizontal="left" vertical="center"/>
    </xf>
    <xf numFmtId="0" fontId="6" fillId="3" borderId="15" xfId="0" applyFont="1" applyFill="1" applyBorder="1" applyAlignment="1" applyProtection="1">
      <alignment horizontal="left" vertical="top" wrapText="1"/>
      <protection locked="0"/>
    </xf>
    <xf numFmtId="0" fontId="6" fillId="3" borderId="16" xfId="0" applyFont="1" applyFill="1" applyBorder="1" applyAlignment="1" applyProtection="1">
      <alignment horizontal="left" vertical="top" wrapText="1"/>
      <protection locked="0"/>
    </xf>
    <xf numFmtId="0" fontId="6" fillId="3" borderId="17" xfId="0" applyFont="1" applyFill="1" applyBorder="1" applyAlignment="1" applyProtection="1">
      <alignment horizontal="left" vertical="top" wrapText="1"/>
      <protection locked="0"/>
    </xf>
    <xf numFmtId="0" fontId="15" fillId="0" borderId="0" xfId="0" applyFont="1" applyBorder="1"/>
    <xf numFmtId="0" fontId="2" fillId="0" borderId="0" xfId="0" applyFont="1" applyBorder="1" applyAlignment="1">
      <alignment horizontal="left" vertical="center"/>
    </xf>
    <xf numFmtId="44" fontId="15" fillId="0" borderId="14" xfId="1" applyFont="1" applyFill="1" applyBorder="1" applyProtection="1">
      <protection locked="0"/>
    </xf>
    <xf numFmtId="0" fontId="6" fillId="0" borderId="0" xfId="0" applyFont="1" applyBorder="1" applyAlignment="1" applyProtection="1">
      <alignment vertical="top"/>
      <protection locked="0"/>
    </xf>
    <xf numFmtId="0" fontId="19" fillId="0" borderId="0" xfId="0" applyFont="1" applyBorder="1" applyAlignment="1" applyProtection="1">
      <alignment vertical="top"/>
      <protection locked="0"/>
    </xf>
    <xf numFmtId="0" fontId="6" fillId="3" borderId="0" xfId="0" applyFont="1" applyFill="1" applyBorder="1" applyAlignment="1" applyProtection="1">
      <alignment horizontal="left" vertical="top" wrapText="1"/>
      <protection locked="0"/>
    </xf>
    <xf numFmtId="0" fontId="6" fillId="0" borderId="0" xfId="0" applyFont="1" applyBorder="1" applyProtection="1">
      <protection locked="0"/>
    </xf>
    <xf numFmtId="0" fontId="5" fillId="3" borderId="0" xfId="0" applyFont="1" applyFill="1" applyBorder="1" applyAlignment="1" applyProtection="1">
      <alignment horizontal="left" wrapText="1"/>
      <protection locked="0"/>
    </xf>
    <xf numFmtId="0" fontId="6" fillId="3" borderId="0" xfId="0" applyFont="1" applyFill="1" applyBorder="1" applyAlignment="1" applyProtection="1">
      <alignment horizontal="left" wrapText="1"/>
      <protection locked="0"/>
    </xf>
    <xf numFmtId="0" fontId="2" fillId="0" borderId="3" xfId="0" applyFont="1" applyBorder="1" applyAlignment="1">
      <alignment horizontal="left" vertical="top" wrapText="1"/>
    </xf>
    <xf numFmtId="0" fontId="2" fillId="0" borderId="4" xfId="0" applyFont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  <xf numFmtId="0" fontId="2" fillId="0" borderId="8" xfId="0" applyFont="1" applyBorder="1" applyAlignment="1">
      <alignment horizontal="left" vertical="top" wrapText="1"/>
    </xf>
    <xf numFmtId="0" fontId="2" fillId="0" borderId="9" xfId="0" applyFont="1" applyBorder="1" applyAlignment="1">
      <alignment horizontal="left" vertical="top" wrapText="1"/>
    </xf>
    <xf numFmtId="0" fontId="2" fillId="0" borderId="10" xfId="0" applyFont="1" applyBorder="1" applyAlignment="1">
      <alignment horizontal="left" vertical="top" wrapText="1"/>
    </xf>
    <xf numFmtId="0" fontId="18" fillId="0" borderId="22" xfId="0" applyFont="1" applyBorder="1"/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58BABA-653C-4697-A9AE-D78F464405B5}">
  <dimension ref="A1:T88"/>
  <sheetViews>
    <sheetView showGridLines="0" tabSelected="1" zoomScaleNormal="100" zoomScaleSheetLayoutView="100" workbookViewId="0">
      <pane ySplit="3" topLeftCell="A4" activePane="bottomLeft" state="frozen"/>
      <selection pane="bottomLeft" activeCell="I39" sqref="I39"/>
    </sheetView>
  </sheetViews>
  <sheetFormatPr defaultColWidth="9.21875" defaultRowHeight="15.6" x14ac:dyDescent="0.3"/>
  <cols>
    <col min="1" max="1" width="3.5546875" style="3" customWidth="1"/>
    <col min="2" max="2" width="28" style="3" customWidth="1"/>
    <col min="3" max="3" width="14" style="16" customWidth="1"/>
    <col min="4" max="4" width="7.33203125" style="3" customWidth="1"/>
    <col min="5" max="5" width="21.5546875" style="3" customWidth="1"/>
    <col min="6" max="6" width="13.77734375" style="3" customWidth="1"/>
    <col min="7" max="7" width="5.5546875" style="3" customWidth="1"/>
    <col min="8" max="13" width="14.77734375" style="3" customWidth="1"/>
    <col min="14" max="18" width="14.77734375" style="1" customWidth="1"/>
    <col min="19" max="19" width="14.77734375" style="3" customWidth="1"/>
    <col min="20" max="16384" width="9.21875" style="3"/>
  </cols>
  <sheetData>
    <row r="1" spans="1:18" ht="4.5" customHeight="1" thickBot="1" x14ac:dyDescent="0.35"/>
    <row r="2" spans="1:18" ht="18.75" customHeight="1" x14ac:dyDescent="0.35">
      <c r="A2" s="38" t="s">
        <v>23</v>
      </c>
      <c r="B2" s="39"/>
      <c r="C2" s="39"/>
      <c r="D2" s="39"/>
      <c r="E2" s="39"/>
      <c r="F2" s="40"/>
      <c r="H2" s="120" t="s">
        <v>24</v>
      </c>
      <c r="I2" s="121"/>
      <c r="J2" s="121"/>
      <c r="K2" s="121"/>
      <c r="L2" s="121"/>
      <c r="M2" s="121"/>
      <c r="N2" s="122"/>
      <c r="O2" s="14"/>
      <c r="P2" s="14"/>
      <c r="Q2" s="14"/>
      <c r="R2" s="14"/>
    </row>
    <row r="3" spans="1:18" x14ac:dyDescent="0.3">
      <c r="A3" s="41" t="s">
        <v>22</v>
      </c>
      <c r="B3" s="2"/>
      <c r="C3" s="2"/>
      <c r="D3" s="2"/>
      <c r="E3" s="2"/>
      <c r="F3" s="42"/>
      <c r="H3" s="123"/>
      <c r="I3" s="124"/>
      <c r="J3" s="124"/>
      <c r="K3" s="124"/>
      <c r="L3" s="124"/>
      <c r="M3" s="124"/>
      <c r="N3" s="125"/>
      <c r="O3" s="15"/>
      <c r="P3" s="15"/>
      <c r="Q3" s="15"/>
      <c r="R3" s="15"/>
    </row>
    <row r="4" spans="1:18" ht="16.2" thickBot="1" x14ac:dyDescent="0.35">
      <c r="A4" s="43"/>
      <c r="B4" s="2"/>
      <c r="C4" s="2"/>
      <c r="D4" s="2"/>
      <c r="E4" s="2"/>
      <c r="F4" s="42"/>
      <c r="H4" s="126"/>
      <c r="I4" s="127"/>
      <c r="J4" s="127"/>
      <c r="K4" s="127"/>
      <c r="L4" s="127"/>
      <c r="M4" s="127"/>
      <c r="N4" s="128"/>
      <c r="O4" s="15"/>
      <c r="P4" s="15"/>
      <c r="Q4" s="15"/>
      <c r="R4" s="15"/>
    </row>
    <row r="5" spans="1:18" x14ac:dyDescent="0.3">
      <c r="A5" s="44" t="s">
        <v>6</v>
      </c>
      <c r="B5" s="20"/>
      <c r="C5" s="17" t="s">
        <v>7</v>
      </c>
      <c r="D5" s="13"/>
      <c r="E5" s="129" t="s">
        <v>9</v>
      </c>
      <c r="F5" s="130"/>
      <c r="G5" s="4"/>
      <c r="H5" s="14"/>
      <c r="I5" s="4"/>
      <c r="J5" s="4"/>
      <c r="N5" s="15"/>
      <c r="O5" s="15"/>
      <c r="P5" s="15"/>
      <c r="Q5" s="15"/>
      <c r="R5" s="15"/>
    </row>
    <row r="6" spans="1:18" ht="18" customHeight="1" x14ac:dyDescent="0.3">
      <c r="A6" s="45" t="s">
        <v>34</v>
      </c>
      <c r="B6" s="18"/>
      <c r="C6" s="18">
        <f>ROUND((F6/12*F7),0)</f>
        <v>0</v>
      </c>
      <c r="D6" s="5"/>
      <c r="E6" s="23" t="s">
        <v>29</v>
      </c>
      <c r="F6" s="72"/>
      <c r="H6" s="105" t="s">
        <v>54</v>
      </c>
      <c r="I6" s="106"/>
      <c r="J6" s="106"/>
      <c r="K6" s="106"/>
      <c r="L6" s="106"/>
      <c r="M6" s="106"/>
      <c r="N6" s="107"/>
    </row>
    <row r="7" spans="1:18" ht="18" customHeight="1" x14ac:dyDescent="0.3">
      <c r="A7" s="45" t="s">
        <v>35</v>
      </c>
      <c r="B7" s="18" t="s">
        <v>36</v>
      </c>
      <c r="C7" s="18"/>
      <c r="D7" s="5"/>
      <c r="E7" s="23" t="s">
        <v>37</v>
      </c>
      <c r="F7" s="73"/>
      <c r="H7" s="60"/>
      <c r="I7" s="60"/>
      <c r="J7" s="60"/>
      <c r="K7" s="60"/>
      <c r="L7" s="60"/>
      <c r="M7" s="60"/>
      <c r="N7" s="60"/>
    </row>
    <row r="8" spans="1:18" ht="18" customHeight="1" x14ac:dyDescent="0.3">
      <c r="A8" s="45"/>
      <c r="B8" s="18"/>
      <c r="C8" s="18"/>
      <c r="D8" s="5"/>
      <c r="E8" s="31"/>
      <c r="F8" s="74"/>
      <c r="H8" s="60"/>
      <c r="I8" s="60"/>
      <c r="J8" s="60"/>
      <c r="K8" s="60"/>
      <c r="L8" s="60"/>
      <c r="M8" s="60"/>
      <c r="N8" s="60"/>
    </row>
    <row r="9" spans="1:18" ht="18" customHeight="1" x14ac:dyDescent="0.3">
      <c r="A9" s="45" t="s">
        <v>56</v>
      </c>
      <c r="B9" s="18"/>
      <c r="C9" s="18">
        <f>ROUND((F9*F10*F11),0)</f>
        <v>0</v>
      </c>
      <c r="D9" s="5"/>
      <c r="E9" s="23" t="s">
        <v>58</v>
      </c>
      <c r="F9" s="75"/>
      <c r="H9" s="105" t="s">
        <v>55</v>
      </c>
      <c r="I9" s="106"/>
      <c r="J9" s="106"/>
      <c r="K9" s="106"/>
      <c r="L9" s="106"/>
      <c r="M9" s="106"/>
      <c r="N9" s="107"/>
    </row>
    <row r="10" spans="1:18" ht="18" customHeight="1" x14ac:dyDescent="0.3">
      <c r="A10" s="45"/>
      <c r="B10" s="18" t="s">
        <v>57</v>
      </c>
      <c r="C10" s="18"/>
      <c r="D10" s="5"/>
      <c r="E10" s="22" t="s">
        <v>60</v>
      </c>
      <c r="F10" s="94"/>
      <c r="H10" s="60"/>
      <c r="I10" s="60"/>
      <c r="J10" s="60"/>
      <c r="K10" s="60"/>
      <c r="L10" s="60"/>
      <c r="M10" s="60"/>
      <c r="N10" s="60"/>
    </row>
    <row r="11" spans="1:18" ht="18" customHeight="1" x14ac:dyDescent="0.3">
      <c r="A11" s="46"/>
      <c r="B11" s="47"/>
      <c r="C11" s="19"/>
      <c r="D11" s="48"/>
      <c r="E11" s="22" t="s">
        <v>61</v>
      </c>
      <c r="F11" s="94"/>
      <c r="H11" s="34"/>
      <c r="I11" s="9"/>
      <c r="J11" s="1"/>
      <c r="K11" s="1"/>
      <c r="L11" s="1"/>
      <c r="M11" s="1"/>
    </row>
    <row r="12" spans="1:18" ht="18" customHeight="1" x14ac:dyDescent="0.3">
      <c r="A12" s="46"/>
      <c r="B12" s="47"/>
      <c r="C12" s="19"/>
      <c r="D12" s="48"/>
      <c r="E12" s="31"/>
      <c r="F12" s="49"/>
      <c r="H12" s="34"/>
      <c r="I12" s="9"/>
      <c r="J12" s="1"/>
      <c r="K12" s="1"/>
      <c r="L12" s="1"/>
      <c r="M12" s="1"/>
    </row>
    <row r="13" spans="1:18" ht="18" customHeight="1" x14ac:dyDescent="0.3">
      <c r="A13" s="64" t="s">
        <v>47</v>
      </c>
      <c r="B13" s="65"/>
      <c r="C13" s="66">
        <f>ROUND(((C6+C9)*F13),0)</f>
        <v>0</v>
      </c>
      <c r="E13" s="31" t="s">
        <v>27</v>
      </c>
      <c r="F13" s="52">
        <v>0.4577</v>
      </c>
      <c r="H13" s="61" t="s">
        <v>38</v>
      </c>
      <c r="I13" s="62"/>
      <c r="J13" s="62"/>
      <c r="K13" s="62"/>
      <c r="L13" s="62"/>
      <c r="M13" s="62"/>
      <c r="N13" s="63"/>
    </row>
    <row r="14" spans="1:18" ht="18" customHeight="1" x14ac:dyDescent="0.3">
      <c r="A14" s="46"/>
      <c r="B14" s="50"/>
      <c r="C14" s="51"/>
      <c r="E14" s="31"/>
      <c r="F14" s="53"/>
      <c r="H14" s="35"/>
      <c r="I14" s="35"/>
      <c r="J14" s="35"/>
      <c r="K14" s="35"/>
      <c r="L14" s="35"/>
      <c r="M14" s="35"/>
      <c r="N14" s="35"/>
      <c r="P14" s="28"/>
    </row>
    <row r="15" spans="1:18" ht="18" customHeight="1" x14ac:dyDescent="0.3">
      <c r="A15" s="45" t="s">
        <v>45</v>
      </c>
      <c r="B15" s="19"/>
      <c r="C15" s="51">
        <f>ROUND((F15*F16*F17),0)</f>
        <v>0</v>
      </c>
      <c r="E15" s="24" t="s">
        <v>10</v>
      </c>
      <c r="F15" s="76"/>
      <c r="H15" s="114" t="s">
        <v>39</v>
      </c>
      <c r="I15" s="115"/>
      <c r="J15" s="115"/>
      <c r="K15" s="115"/>
      <c r="L15" s="115"/>
      <c r="M15" s="115"/>
      <c r="N15" s="116"/>
      <c r="O15" s="9"/>
      <c r="P15" s="29"/>
    </row>
    <row r="16" spans="1:18" ht="18" customHeight="1" x14ac:dyDescent="0.3">
      <c r="A16" s="46"/>
      <c r="B16" s="50" t="s">
        <v>44</v>
      </c>
      <c r="C16" s="19"/>
      <c r="D16" s="2"/>
      <c r="E16" s="24" t="s">
        <v>8</v>
      </c>
      <c r="F16" s="77"/>
      <c r="H16" s="117"/>
      <c r="I16" s="118"/>
      <c r="J16" s="118"/>
      <c r="K16" s="118"/>
      <c r="L16" s="118"/>
      <c r="M16" s="118"/>
      <c r="N16" s="119"/>
      <c r="O16" s="9"/>
      <c r="P16" s="29"/>
    </row>
    <row r="17" spans="1:19" ht="18" customHeight="1" x14ac:dyDescent="0.3">
      <c r="A17" s="54"/>
      <c r="B17" s="50"/>
      <c r="C17" s="19"/>
      <c r="D17" s="48"/>
      <c r="E17" s="24" t="s">
        <v>21</v>
      </c>
      <c r="F17" s="77"/>
      <c r="H17" s="131"/>
      <c r="I17" s="132"/>
      <c r="J17" s="132"/>
      <c r="K17" s="132"/>
      <c r="L17" s="132"/>
      <c r="M17" s="132"/>
      <c r="N17" s="133"/>
      <c r="O17" s="10"/>
      <c r="P17" s="30"/>
      <c r="Q17" s="8"/>
    </row>
    <row r="18" spans="1:19" ht="18" customHeight="1" x14ac:dyDescent="0.3">
      <c r="A18" s="67" t="s">
        <v>46</v>
      </c>
      <c r="B18" s="65"/>
      <c r="C18" s="68">
        <f>ROUND((C15*F18),0)</f>
        <v>0</v>
      </c>
      <c r="D18" s="2"/>
      <c r="E18" s="31" t="s">
        <v>26</v>
      </c>
      <c r="F18" s="52">
        <v>9.7199999999999995E-2</v>
      </c>
      <c r="H18" s="114" t="s">
        <v>40</v>
      </c>
      <c r="I18" s="115"/>
      <c r="J18" s="115"/>
      <c r="K18" s="115"/>
      <c r="L18" s="115"/>
      <c r="M18" s="115"/>
      <c r="N18" s="116"/>
      <c r="O18" s="10"/>
      <c r="P18" s="30"/>
      <c r="Q18" s="8"/>
    </row>
    <row r="19" spans="1:19" x14ac:dyDescent="0.3">
      <c r="A19" s="54"/>
      <c r="B19" s="47"/>
      <c r="C19" s="19"/>
      <c r="D19" s="2"/>
      <c r="E19" s="31"/>
      <c r="F19" s="53"/>
      <c r="H19" s="117"/>
      <c r="I19" s="118"/>
      <c r="J19" s="118"/>
      <c r="K19" s="118"/>
      <c r="L19" s="118"/>
      <c r="M19" s="118"/>
      <c r="N19" s="119"/>
      <c r="O19" s="10"/>
      <c r="P19" s="30"/>
      <c r="Q19" s="8"/>
    </row>
    <row r="20" spans="1:19" ht="18" customHeight="1" x14ac:dyDescent="0.3">
      <c r="A20" s="54" t="s">
        <v>43</v>
      </c>
      <c r="B20" s="47"/>
      <c r="C20" s="19"/>
      <c r="D20" s="48"/>
      <c r="E20" s="24" t="s">
        <v>13</v>
      </c>
      <c r="F20" s="78"/>
      <c r="H20" s="114" t="s">
        <v>41</v>
      </c>
      <c r="I20" s="115"/>
      <c r="J20" s="115"/>
      <c r="K20" s="115"/>
      <c r="L20" s="115"/>
      <c r="M20" s="115"/>
      <c r="N20" s="116"/>
      <c r="O20" s="10"/>
      <c r="P20" s="30"/>
      <c r="Q20" s="8"/>
    </row>
    <row r="21" spans="1:19" ht="18" customHeight="1" x14ac:dyDescent="0.3">
      <c r="A21" s="54"/>
      <c r="B21" s="47" t="s">
        <v>15</v>
      </c>
      <c r="C21" s="19">
        <f>ROUND((F20*F21*F22),0)</f>
        <v>0</v>
      </c>
      <c r="D21" s="48"/>
      <c r="E21" s="24" t="s">
        <v>17</v>
      </c>
      <c r="F21" s="77">
        <v>50</v>
      </c>
      <c r="H21" s="131"/>
      <c r="I21" s="132"/>
      <c r="J21" s="132"/>
      <c r="K21" s="132"/>
      <c r="L21" s="132"/>
      <c r="M21" s="132"/>
      <c r="N21" s="133"/>
      <c r="O21" s="10"/>
      <c r="P21" s="30"/>
      <c r="Q21" s="8"/>
    </row>
    <row r="22" spans="1:19" ht="18" customHeight="1" thickBot="1" x14ac:dyDescent="0.35">
      <c r="A22" s="54"/>
      <c r="B22" s="47" t="s">
        <v>16</v>
      </c>
      <c r="C22" s="19">
        <f>ROUND((F23*F24*F25),0)</f>
        <v>0</v>
      </c>
      <c r="D22" s="48"/>
      <c r="E22" s="27" t="s">
        <v>18</v>
      </c>
      <c r="F22" s="79"/>
      <c r="H22" s="35"/>
      <c r="I22" s="35"/>
      <c r="J22" s="35"/>
      <c r="K22" s="35"/>
      <c r="L22" s="35"/>
      <c r="M22" s="35"/>
      <c r="N22" s="35"/>
      <c r="O22" s="10"/>
      <c r="P22" s="30"/>
      <c r="Q22" s="8"/>
    </row>
    <row r="23" spans="1:19" ht="18" customHeight="1" x14ac:dyDescent="0.3">
      <c r="A23" s="54"/>
      <c r="B23" s="47"/>
      <c r="C23" s="19"/>
      <c r="D23" s="48"/>
      <c r="E23" s="26" t="s">
        <v>14</v>
      </c>
      <c r="F23" s="80"/>
      <c r="H23" s="35"/>
      <c r="I23" s="35"/>
      <c r="J23" s="35"/>
      <c r="K23" s="35"/>
      <c r="L23" s="35"/>
      <c r="M23" s="35"/>
      <c r="N23" s="35"/>
      <c r="O23" s="10"/>
      <c r="P23" s="30"/>
      <c r="Q23" s="8"/>
    </row>
    <row r="24" spans="1:19" ht="18" customHeight="1" x14ac:dyDescent="0.3">
      <c r="A24" s="54"/>
      <c r="B24" s="47"/>
      <c r="C24" s="19"/>
      <c r="D24" s="48"/>
      <c r="E24" s="24" t="s">
        <v>19</v>
      </c>
      <c r="F24" s="77"/>
      <c r="H24" s="36"/>
      <c r="I24" s="1"/>
      <c r="J24" s="1"/>
      <c r="K24" s="1"/>
      <c r="L24" s="1"/>
      <c r="M24" s="1"/>
      <c r="O24" s="10"/>
      <c r="P24" s="30"/>
      <c r="Q24" s="8"/>
    </row>
    <row r="25" spans="1:19" ht="18" customHeight="1" x14ac:dyDescent="0.3">
      <c r="A25" s="54"/>
      <c r="B25" s="47"/>
      <c r="C25" s="19"/>
      <c r="D25" s="48"/>
      <c r="E25" s="24" t="s">
        <v>20</v>
      </c>
      <c r="F25" s="77"/>
      <c r="H25" s="36"/>
      <c r="I25" s="1"/>
      <c r="J25" s="1"/>
      <c r="K25" s="1"/>
      <c r="L25" s="1"/>
      <c r="M25" s="1"/>
      <c r="O25" s="10"/>
      <c r="P25" s="30"/>
      <c r="Q25" s="8"/>
    </row>
    <row r="26" spans="1:19" ht="18" customHeight="1" x14ac:dyDescent="0.3">
      <c r="A26" s="67" t="s">
        <v>48</v>
      </c>
      <c r="B26" s="69"/>
      <c r="C26" s="70">
        <f>ROUND(((C21+C22)*F26),0)</f>
        <v>0</v>
      </c>
      <c r="D26" s="48"/>
      <c r="E26" s="31" t="s">
        <v>28</v>
      </c>
      <c r="F26" s="52">
        <v>1E-4</v>
      </c>
      <c r="H26" s="105" t="s">
        <v>42</v>
      </c>
      <c r="I26" s="106"/>
      <c r="J26" s="106"/>
      <c r="K26" s="106"/>
      <c r="L26" s="106"/>
      <c r="M26" s="106"/>
      <c r="N26" s="107"/>
      <c r="O26" s="10"/>
      <c r="P26" s="30"/>
      <c r="Q26" s="8"/>
    </row>
    <row r="27" spans="1:19" x14ac:dyDescent="0.3">
      <c r="A27" s="54"/>
      <c r="B27" s="47"/>
      <c r="C27" s="19"/>
      <c r="D27" s="2"/>
      <c r="E27" s="31"/>
      <c r="F27" s="53"/>
      <c r="H27" s="37"/>
      <c r="I27" s="37"/>
      <c r="J27" s="37"/>
      <c r="K27" s="37"/>
      <c r="L27" s="37"/>
      <c r="M27" s="37"/>
      <c r="N27" s="37"/>
      <c r="O27" s="3"/>
      <c r="P27" s="3"/>
      <c r="Q27" s="3"/>
    </row>
    <row r="28" spans="1:19" x14ac:dyDescent="0.3">
      <c r="A28" s="45" t="s">
        <v>11</v>
      </c>
      <c r="B28" s="19"/>
      <c r="C28" s="51">
        <f>ROUND(SUM(F28:F32),0)</f>
        <v>0</v>
      </c>
      <c r="E28" s="23" t="s">
        <v>1</v>
      </c>
      <c r="F28" s="81"/>
      <c r="H28" s="105" t="s">
        <v>12</v>
      </c>
      <c r="I28" s="106"/>
      <c r="J28" s="106"/>
      <c r="K28" s="106"/>
      <c r="L28" s="106"/>
      <c r="M28" s="106"/>
      <c r="N28" s="107"/>
      <c r="O28" s="3"/>
      <c r="P28" s="3"/>
      <c r="Q28" s="3"/>
    </row>
    <row r="29" spans="1:19" x14ac:dyDescent="0.3">
      <c r="A29" s="46"/>
      <c r="B29" s="50"/>
      <c r="C29" s="55"/>
      <c r="D29" s="4"/>
      <c r="E29" s="23" t="s">
        <v>2</v>
      </c>
      <c r="F29" s="81"/>
      <c r="H29" s="1"/>
      <c r="I29" s="1"/>
      <c r="J29" s="1"/>
      <c r="K29" s="1"/>
      <c r="L29" s="1"/>
      <c r="M29" s="1"/>
      <c r="O29" s="3"/>
      <c r="P29" s="3"/>
      <c r="Q29" s="3"/>
    </row>
    <row r="30" spans="1:19" x14ac:dyDescent="0.3">
      <c r="A30" s="46"/>
      <c r="B30" s="50"/>
      <c r="C30" s="51"/>
      <c r="E30" s="23" t="s">
        <v>3</v>
      </c>
      <c r="F30" s="81"/>
      <c r="H30" s="1"/>
      <c r="I30" s="1"/>
      <c r="J30" s="1"/>
      <c r="K30" s="1"/>
      <c r="L30" s="1"/>
      <c r="M30" s="1"/>
      <c r="O30" s="3"/>
      <c r="P30" s="3"/>
      <c r="Q30" s="3"/>
    </row>
    <row r="31" spans="1:19" x14ac:dyDescent="0.3">
      <c r="A31" s="46"/>
      <c r="B31" s="50"/>
      <c r="C31" s="51"/>
      <c r="E31" s="23" t="s">
        <v>4</v>
      </c>
      <c r="F31" s="81"/>
      <c r="H31" s="1"/>
      <c r="I31" s="1"/>
      <c r="J31" s="1"/>
      <c r="K31" s="1"/>
      <c r="L31" s="1"/>
      <c r="M31" s="1"/>
      <c r="O31" s="3"/>
      <c r="P31" s="3"/>
      <c r="Q31" s="3"/>
    </row>
    <row r="32" spans="1:19" x14ac:dyDescent="0.3">
      <c r="A32" s="46"/>
      <c r="B32" s="50"/>
      <c r="C32" s="51"/>
      <c r="E32" s="23" t="s">
        <v>5</v>
      </c>
      <c r="F32" s="81"/>
      <c r="H32" s="1"/>
      <c r="I32" s="1"/>
      <c r="J32" s="1"/>
      <c r="K32" s="1"/>
      <c r="L32" s="11"/>
      <c r="M32" s="1"/>
      <c r="O32" s="3"/>
      <c r="P32" s="3"/>
      <c r="Q32" s="3"/>
      <c r="R32" s="11"/>
      <c r="S32" s="6"/>
    </row>
    <row r="33" spans="1:20" ht="11.25" customHeight="1" x14ac:dyDescent="0.3">
      <c r="A33" s="46"/>
      <c r="B33" s="50"/>
      <c r="C33" s="51"/>
      <c r="E33" s="31"/>
      <c r="F33" s="82"/>
      <c r="H33" s="1"/>
      <c r="I33" s="1"/>
      <c r="J33" s="1"/>
      <c r="K33" s="1"/>
      <c r="L33" s="11"/>
      <c r="M33" s="1"/>
      <c r="O33" s="3"/>
      <c r="P33" s="3"/>
      <c r="Q33" s="3"/>
      <c r="R33" s="11"/>
      <c r="S33" s="6"/>
    </row>
    <row r="34" spans="1:20" x14ac:dyDescent="0.3">
      <c r="A34" s="45" t="s">
        <v>51</v>
      </c>
      <c r="B34" s="21"/>
      <c r="C34" s="51">
        <f>ROUND((F34),0)</f>
        <v>0</v>
      </c>
      <c r="E34" s="25" t="s">
        <v>25</v>
      </c>
      <c r="F34" s="81"/>
      <c r="H34" s="105" t="s">
        <v>63</v>
      </c>
      <c r="I34" s="106"/>
      <c r="J34" s="106"/>
      <c r="K34" s="106"/>
      <c r="L34" s="106"/>
      <c r="M34" s="106"/>
      <c r="N34" s="107"/>
      <c r="O34" s="3"/>
      <c r="P34" s="3"/>
      <c r="Q34" s="3"/>
      <c r="R34" s="11"/>
      <c r="S34" s="6"/>
      <c r="T34" s="7"/>
    </row>
    <row r="35" spans="1:20" x14ac:dyDescent="0.3">
      <c r="A35" s="45"/>
      <c r="B35" s="21"/>
      <c r="C35" s="51"/>
      <c r="E35" s="140"/>
      <c r="F35" s="142"/>
      <c r="H35" s="141"/>
      <c r="I35" s="141"/>
      <c r="J35" s="141"/>
      <c r="K35" s="141"/>
      <c r="L35" s="141"/>
      <c r="M35" s="141"/>
      <c r="N35" s="141"/>
      <c r="O35" s="3"/>
      <c r="P35" s="3"/>
      <c r="Q35" s="3"/>
      <c r="R35" s="11"/>
      <c r="S35" s="6"/>
      <c r="T35" s="7"/>
    </row>
    <row r="36" spans="1:20" x14ac:dyDescent="0.3">
      <c r="A36" s="45" t="s">
        <v>62</v>
      </c>
      <c r="B36" s="21"/>
      <c r="C36" s="51">
        <f>ROUND((F36),0)</f>
        <v>0</v>
      </c>
      <c r="E36" s="25" t="s">
        <v>65</v>
      </c>
      <c r="F36" s="81"/>
      <c r="H36" s="149" t="s">
        <v>66</v>
      </c>
      <c r="I36" s="150"/>
      <c r="J36" s="150"/>
      <c r="K36" s="150"/>
      <c r="L36" s="150"/>
      <c r="M36" s="150"/>
      <c r="N36" s="151"/>
      <c r="O36" s="3"/>
      <c r="P36" s="3"/>
      <c r="Q36" s="3"/>
      <c r="R36" s="11"/>
      <c r="S36" s="6"/>
      <c r="T36" s="7"/>
    </row>
    <row r="37" spans="1:20" x14ac:dyDescent="0.3">
      <c r="A37" s="45"/>
      <c r="B37" s="21"/>
      <c r="C37" s="51"/>
      <c r="E37" s="140"/>
      <c r="F37" s="142"/>
      <c r="H37" s="152"/>
      <c r="I37" s="153"/>
      <c r="J37" s="153"/>
      <c r="K37" s="153"/>
      <c r="L37" s="153"/>
      <c r="M37" s="153"/>
      <c r="N37" s="154"/>
      <c r="O37" s="3"/>
      <c r="P37" s="3"/>
      <c r="Q37" s="3"/>
      <c r="R37" s="11"/>
      <c r="S37" s="6"/>
      <c r="T37" s="7"/>
    </row>
    <row r="38" spans="1:20" x14ac:dyDescent="0.3">
      <c r="A38" s="46"/>
      <c r="B38" s="50"/>
      <c r="C38" s="51"/>
      <c r="E38" s="31"/>
      <c r="F38" s="53"/>
      <c r="H38" s="1"/>
      <c r="I38" s="33"/>
      <c r="J38" s="1"/>
      <c r="K38" s="1"/>
      <c r="L38" s="1"/>
      <c r="N38" s="3"/>
      <c r="O38" s="3"/>
      <c r="P38" s="3"/>
      <c r="Q38" s="3"/>
    </row>
    <row r="39" spans="1:20" ht="16.2" thickBot="1" x14ac:dyDescent="0.35">
      <c r="A39" s="56"/>
      <c r="B39" s="57" t="s">
        <v>0</v>
      </c>
      <c r="C39" s="58">
        <f>ROUND(SUM(C6:C36),0)</f>
        <v>0</v>
      </c>
      <c r="D39" s="59"/>
      <c r="E39" s="155" t="s">
        <v>59</v>
      </c>
      <c r="F39" s="71"/>
      <c r="I39" s="1"/>
      <c r="J39" s="1"/>
      <c r="K39" s="1"/>
      <c r="L39" s="1"/>
      <c r="N39" s="3"/>
      <c r="O39" s="3"/>
      <c r="P39" s="3"/>
      <c r="Q39" s="3"/>
    </row>
    <row r="40" spans="1:20" ht="16.2" thickBot="1" x14ac:dyDescent="0.35">
      <c r="F40" s="12"/>
      <c r="I40" s="1"/>
      <c r="J40" s="1"/>
      <c r="K40" s="1"/>
      <c r="L40" s="1"/>
      <c r="N40" s="3"/>
      <c r="O40" s="3"/>
      <c r="P40" s="3"/>
      <c r="Q40" s="3"/>
    </row>
    <row r="41" spans="1:20" x14ac:dyDescent="0.3">
      <c r="A41" s="83" t="s">
        <v>31</v>
      </c>
      <c r="B41" s="84"/>
      <c r="C41" s="84"/>
      <c r="D41" s="84"/>
      <c r="E41" s="84"/>
      <c r="F41" s="85"/>
      <c r="I41" s="1"/>
      <c r="J41" s="1"/>
      <c r="K41" s="32"/>
      <c r="L41" s="8"/>
      <c r="N41" s="3"/>
      <c r="O41" s="3"/>
      <c r="P41" s="3"/>
      <c r="Q41" s="3"/>
    </row>
    <row r="42" spans="1:20" ht="15.75" customHeight="1" x14ac:dyDescent="0.3">
      <c r="A42" s="95"/>
      <c r="B42" s="96"/>
      <c r="C42" s="96"/>
      <c r="D42" s="96"/>
      <c r="E42" s="96"/>
      <c r="F42" s="97"/>
      <c r="H42" s="134" t="s">
        <v>52</v>
      </c>
      <c r="I42" s="135"/>
      <c r="J42" s="135"/>
      <c r="K42" s="135"/>
      <c r="L42" s="135"/>
      <c r="M42" s="135"/>
      <c r="N42" s="136"/>
      <c r="O42" s="3"/>
      <c r="P42" s="3"/>
      <c r="Q42" s="3"/>
    </row>
    <row r="43" spans="1:20" x14ac:dyDescent="0.3">
      <c r="A43" s="95"/>
      <c r="B43" s="96"/>
      <c r="C43" s="96"/>
      <c r="D43" s="96"/>
      <c r="E43" s="96"/>
      <c r="F43" s="97"/>
      <c r="O43" s="3"/>
      <c r="P43" s="3"/>
      <c r="Q43" s="3"/>
    </row>
    <row r="44" spans="1:20" x14ac:dyDescent="0.3">
      <c r="A44" s="95"/>
      <c r="B44" s="96"/>
      <c r="C44" s="96"/>
      <c r="D44" s="96"/>
      <c r="E44" s="96"/>
      <c r="F44" s="97"/>
      <c r="I44" s="1"/>
      <c r="J44" s="1"/>
      <c r="K44" s="28"/>
      <c r="L44" s="1"/>
      <c r="N44" s="3"/>
      <c r="O44" s="3"/>
      <c r="P44" s="3"/>
      <c r="Q44" s="3"/>
    </row>
    <row r="45" spans="1:20" ht="16.2" thickBot="1" x14ac:dyDescent="0.35">
      <c r="A45" s="137"/>
      <c r="B45" s="138"/>
      <c r="C45" s="138"/>
      <c r="D45" s="138"/>
      <c r="E45" s="138"/>
      <c r="F45" s="139"/>
      <c r="I45" s="1"/>
      <c r="J45" s="1"/>
      <c r="K45" s="28"/>
      <c r="L45" s="1"/>
      <c r="N45" s="3"/>
      <c r="O45" s="3"/>
      <c r="P45" s="3"/>
      <c r="Q45" s="3"/>
    </row>
    <row r="46" spans="1:20" ht="16.2" thickBot="1" x14ac:dyDescent="0.35">
      <c r="A46" s="86"/>
      <c r="B46" s="86"/>
      <c r="C46" s="86"/>
      <c r="D46" s="86"/>
      <c r="E46" s="86"/>
      <c r="F46" s="86"/>
      <c r="I46" s="1"/>
      <c r="J46" s="1"/>
      <c r="K46" s="28"/>
      <c r="L46" s="1"/>
      <c r="N46" s="3"/>
      <c r="O46" s="3"/>
      <c r="P46" s="3"/>
      <c r="Q46" s="3"/>
    </row>
    <row r="47" spans="1:20" x14ac:dyDescent="0.3">
      <c r="A47" s="83" t="s">
        <v>30</v>
      </c>
      <c r="B47" s="87"/>
      <c r="C47" s="87"/>
      <c r="D47" s="87"/>
      <c r="E47" s="87"/>
      <c r="F47" s="88"/>
      <c r="I47" s="1"/>
      <c r="J47" s="1"/>
      <c r="K47" s="28"/>
      <c r="L47" s="1"/>
      <c r="N47" s="3"/>
      <c r="O47" s="3"/>
      <c r="P47" s="3"/>
      <c r="Q47" s="3"/>
    </row>
    <row r="48" spans="1:20" x14ac:dyDescent="0.3">
      <c r="A48" s="89" t="s">
        <v>32</v>
      </c>
      <c r="B48" s="143"/>
      <c r="C48" s="144"/>
      <c r="D48" s="144"/>
      <c r="E48" s="144"/>
      <c r="F48" s="90"/>
      <c r="H48" s="108" t="s">
        <v>53</v>
      </c>
      <c r="I48" s="109"/>
      <c r="J48" s="109"/>
      <c r="K48" s="109"/>
      <c r="L48" s="109"/>
      <c r="M48" s="109"/>
      <c r="N48" s="110"/>
      <c r="O48" s="3"/>
      <c r="P48" s="3"/>
      <c r="Q48" s="3"/>
    </row>
    <row r="49" spans="1:17" x14ac:dyDescent="0.3">
      <c r="A49" s="95"/>
      <c r="B49" s="145"/>
      <c r="C49" s="145"/>
      <c r="D49" s="145"/>
      <c r="E49" s="145"/>
      <c r="F49" s="97"/>
      <c r="H49" s="111"/>
      <c r="I49" s="112"/>
      <c r="J49" s="112"/>
      <c r="K49" s="112"/>
      <c r="L49" s="112"/>
      <c r="M49" s="112"/>
      <c r="N49" s="113"/>
      <c r="O49" s="3"/>
      <c r="P49" s="3"/>
      <c r="Q49" s="3"/>
    </row>
    <row r="50" spans="1:17" x14ac:dyDescent="0.3">
      <c r="A50" s="95"/>
      <c r="B50" s="145"/>
      <c r="C50" s="145"/>
      <c r="D50" s="145"/>
      <c r="E50" s="145"/>
      <c r="F50" s="97"/>
      <c r="I50" s="1"/>
      <c r="J50" s="1"/>
      <c r="K50" s="28"/>
      <c r="L50" s="1"/>
      <c r="N50" s="3"/>
      <c r="O50" s="3"/>
      <c r="P50" s="3"/>
      <c r="Q50" s="3"/>
    </row>
    <row r="51" spans="1:17" x14ac:dyDescent="0.3">
      <c r="A51" s="95"/>
      <c r="B51" s="145"/>
      <c r="C51" s="145"/>
      <c r="D51" s="145"/>
      <c r="E51" s="145"/>
      <c r="F51" s="97"/>
      <c r="I51" s="1"/>
      <c r="J51" s="1"/>
      <c r="K51" s="28"/>
      <c r="L51" s="1"/>
      <c r="N51" s="3"/>
      <c r="O51" s="3"/>
      <c r="P51" s="3"/>
      <c r="Q51" s="3"/>
    </row>
    <row r="52" spans="1:17" x14ac:dyDescent="0.3">
      <c r="A52" s="95"/>
      <c r="B52" s="145"/>
      <c r="C52" s="145"/>
      <c r="D52" s="145"/>
      <c r="E52" s="145"/>
      <c r="F52" s="97"/>
      <c r="I52" s="1"/>
      <c r="J52" s="1"/>
      <c r="K52" s="28"/>
      <c r="L52" s="1"/>
      <c r="N52" s="3"/>
      <c r="O52" s="3"/>
      <c r="P52" s="3"/>
      <c r="Q52" s="3"/>
    </row>
    <row r="53" spans="1:17" x14ac:dyDescent="0.3">
      <c r="A53" s="89" t="s">
        <v>33</v>
      </c>
      <c r="B53" s="143"/>
      <c r="C53" s="144"/>
      <c r="D53" s="144"/>
      <c r="E53" s="144"/>
      <c r="F53" s="90"/>
      <c r="I53" s="1"/>
      <c r="J53" s="10"/>
      <c r="K53" s="28"/>
      <c r="L53" s="8"/>
      <c r="N53" s="3"/>
      <c r="O53" s="3"/>
      <c r="P53" s="3"/>
      <c r="Q53" s="3"/>
    </row>
    <row r="54" spans="1:17" x14ac:dyDescent="0.3">
      <c r="A54" s="95"/>
      <c r="B54" s="145"/>
      <c r="C54" s="145"/>
      <c r="D54" s="145"/>
      <c r="E54" s="145"/>
      <c r="F54" s="97"/>
      <c r="I54" s="1"/>
      <c r="J54" s="1"/>
      <c r="K54" s="1"/>
      <c r="L54" s="1"/>
    </row>
    <row r="55" spans="1:17" x14ac:dyDescent="0.3">
      <c r="A55" s="95"/>
      <c r="B55" s="145"/>
      <c r="C55" s="145"/>
      <c r="D55" s="145"/>
      <c r="E55" s="145"/>
      <c r="F55" s="97"/>
      <c r="I55" s="33"/>
      <c r="J55" s="1"/>
      <c r="K55" s="1"/>
      <c r="L55" s="1"/>
      <c r="N55" s="3"/>
      <c r="O55" s="3"/>
      <c r="P55" s="3"/>
      <c r="Q55" s="3"/>
    </row>
    <row r="56" spans="1:17" x14ac:dyDescent="0.3">
      <c r="A56" s="95"/>
      <c r="B56" s="145"/>
      <c r="C56" s="145"/>
      <c r="D56" s="145"/>
      <c r="E56" s="145"/>
      <c r="F56" s="97"/>
      <c r="I56" s="1"/>
      <c r="J56" s="1"/>
      <c r="K56" s="1"/>
      <c r="L56" s="1"/>
      <c r="N56" s="3"/>
      <c r="O56" s="3"/>
      <c r="P56" s="3"/>
      <c r="Q56" s="3"/>
    </row>
    <row r="57" spans="1:17" x14ac:dyDescent="0.3">
      <c r="A57" s="95"/>
      <c r="B57" s="145"/>
      <c r="C57" s="145"/>
      <c r="D57" s="145"/>
      <c r="E57" s="145"/>
      <c r="F57" s="97"/>
      <c r="I57" s="1"/>
      <c r="J57" s="1"/>
      <c r="K57" s="1"/>
      <c r="L57" s="1"/>
      <c r="N57" s="3"/>
      <c r="O57" s="3"/>
      <c r="P57" s="3"/>
      <c r="Q57" s="3"/>
    </row>
    <row r="58" spans="1:17" x14ac:dyDescent="0.3">
      <c r="A58" s="89" t="s">
        <v>49</v>
      </c>
      <c r="B58" s="143"/>
      <c r="C58" s="144"/>
      <c r="D58" s="144"/>
      <c r="E58" s="144"/>
      <c r="F58" s="90"/>
      <c r="I58" s="1"/>
      <c r="J58" s="10"/>
      <c r="K58" s="28"/>
      <c r="L58" s="8"/>
      <c r="N58" s="3"/>
      <c r="O58" s="3"/>
      <c r="P58" s="3"/>
      <c r="Q58" s="3"/>
    </row>
    <row r="59" spans="1:17" x14ac:dyDescent="0.3">
      <c r="A59" s="95"/>
      <c r="B59" s="145"/>
      <c r="C59" s="145"/>
      <c r="D59" s="145"/>
      <c r="E59" s="145"/>
      <c r="F59" s="97"/>
      <c r="I59" s="1"/>
      <c r="J59" s="10"/>
      <c r="K59" s="28"/>
      <c r="L59" s="8"/>
      <c r="N59" s="3"/>
      <c r="O59" s="3"/>
      <c r="P59" s="3"/>
      <c r="Q59" s="3"/>
    </row>
    <row r="60" spans="1:17" x14ac:dyDescent="0.3">
      <c r="A60" s="95"/>
      <c r="B60" s="145"/>
      <c r="C60" s="145"/>
      <c r="D60" s="145"/>
      <c r="E60" s="145"/>
      <c r="F60" s="97"/>
      <c r="I60" s="1"/>
      <c r="J60" s="1"/>
      <c r="K60" s="1"/>
      <c r="L60" s="1"/>
    </row>
    <row r="61" spans="1:17" x14ac:dyDescent="0.3">
      <c r="A61" s="95"/>
      <c r="B61" s="145"/>
      <c r="C61" s="145"/>
      <c r="D61" s="145"/>
      <c r="E61" s="145"/>
      <c r="F61" s="97"/>
    </row>
    <row r="62" spans="1:17" x14ac:dyDescent="0.3">
      <c r="A62" s="95"/>
      <c r="B62" s="145"/>
      <c r="C62" s="145"/>
      <c r="D62" s="145"/>
      <c r="E62" s="145"/>
      <c r="F62" s="97"/>
    </row>
    <row r="63" spans="1:17" x14ac:dyDescent="0.3">
      <c r="A63" s="89" t="s">
        <v>50</v>
      </c>
      <c r="B63" s="143"/>
      <c r="C63" s="144"/>
      <c r="D63" s="144"/>
      <c r="E63" s="144"/>
      <c r="F63" s="90"/>
    </row>
    <row r="64" spans="1:17" x14ac:dyDescent="0.3">
      <c r="A64" s="95"/>
      <c r="B64" s="145"/>
      <c r="C64" s="145"/>
      <c r="D64" s="145"/>
      <c r="E64" s="145"/>
      <c r="F64" s="97"/>
    </row>
    <row r="65" spans="1:6" x14ac:dyDescent="0.3">
      <c r="A65" s="95"/>
      <c r="B65" s="145"/>
      <c r="C65" s="145"/>
      <c r="D65" s="145"/>
      <c r="E65" s="145"/>
      <c r="F65" s="97"/>
    </row>
    <row r="66" spans="1:6" x14ac:dyDescent="0.3">
      <c r="A66" s="95"/>
      <c r="B66" s="145"/>
      <c r="C66" s="145"/>
      <c r="D66" s="145"/>
      <c r="E66" s="145"/>
      <c r="F66" s="97"/>
    </row>
    <row r="67" spans="1:6" x14ac:dyDescent="0.3">
      <c r="A67" s="95"/>
      <c r="B67" s="145"/>
      <c r="C67" s="145"/>
      <c r="D67" s="145"/>
      <c r="E67" s="145"/>
      <c r="F67" s="97"/>
    </row>
    <row r="68" spans="1:6" x14ac:dyDescent="0.3">
      <c r="A68" s="91" t="s">
        <v>11</v>
      </c>
      <c r="B68" s="146"/>
      <c r="C68" s="92"/>
      <c r="D68" s="146"/>
      <c r="E68" s="146"/>
      <c r="F68" s="93"/>
    </row>
    <row r="69" spans="1:6" x14ac:dyDescent="0.3">
      <c r="A69" s="98"/>
      <c r="B69" s="147"/>
      <c r="C69" s="147"/>
      <c r="D69" s="147"/>
      <c r="E69" s="147"/>
      <c r="F69" s="99"/>
    </row>
    <row r="70" spans="1:6" x14ac:dyDescent="0.3">
      <c r="A70" s="98"/>
      <c r="B70" s="147"/>
      <c r="C70" s="147"/>
      <c r="D70" s="147"/>
      <c r="E70" s="147"/>
      <c r="F70" s="99"/>
    </row>
    <row r="71" spans="1:6" x14ac:dyDescent="0.3">
      <c r="A71" s="98"/>
      <c r="B71" s="147"/>
      <c r="C71" s="147"/>
      <c r="D71" s="147"/>
      <c r="E71" s="147"/>
      <c r="F71" s="99"/>
    </row>
    <row r="72" spans="1:6" x14ac:dyDescent="0.3">
      <c r="A72" s="98"/>
      <c r="B72" s="147"/>
      <c r="C72" s="147"/>
      <c r="D72" s="147"/>
      <c r="E72" s="147"/>
      <c r="F72" s="99"/>
    </row>
    <row r="73" spans="1:6" x14ac:dyDescent="0.3">
      <c r="A73" s="98"/>
      <c r="B73" s="147"/>
      <c r="C73" s="147"/>
      <c r="D73" s="147"/>
      <c r="E73" s="147"/>
      <c r="F73" s="99"/>
    </row>
    <row r="74" spans="1:6" x14ac:dyDescent="0.3">
      <c r="A74" s="98"/>
      <c r="B74" s="147"/>
      <c r="C74" s="147"/>
      <c r="D74" s="147"/>
      <c r="E74" s="147"/>
      <c r="F74" s="99"/>
    </row>
    <row r="75" spans="1:6" x14ac:dyDescent="0.3">
      <c r="A75" s="91" t="s">
        <v>51</v>
      </c>
      <c r="B75" s="146"/>
      <c r="C75" s="92"/>
      <c r="D75" s="146"/>
      <c r="E75" s="146"/>
      <c r="F75" s="93"/>
    </row>
    <row r="76" spans="1:6" x14ac:dyDescent="0.3">
      <c r="A76" s="100"/>
      <c r="B76" s="148"/>
      <c r="C76" s="148"/>
      <c r="D76" s="148"/>
      <c r="E76" s="148"/>
      <c r="F76" s="101"/>
    </row>
    <row r="77" spans="1:6" x14ac:dyDescent="0.3">
      <c r="A77" s="100"/>
      <c r="B77" s="148"/>
      <c r="C77" s="148"/>
      <c r="D77" s="148"/>
      <c r="E77" s="148"/>
      <c r="F77" s="101"/>
    </row>
    <row r="78" spans="1:6" x14ac:dyDescent="0.3">
      <c r="A78" s="100"/>
      <c r="B78" s="148"/>
      <c r="C78" s="148"/>
      <c r="D78" s="148"/>
      <c r="E78" s="148"/>
      <c r="F78" s="101"/>
    </row>
    <row r="79" spans="1:6" x14ac:dyDescent="0.3">
      <c r="A79" s="100"/>
      <c r="B79" s="148"/>
      <c r="C79" s="148"/>
      <c r="D79" s="148"/>
      <c r="E79" s="148"/>
      <c r="F79" s="101"/>
    </row>
    <row r="80" spans="1:6" x14ac:dyDescent="0.3">
      <c r="A80" s="100"/>
      <c r="B80" s="148"/>
      <c r="C80" s="148"/>
      <c r="D80" s="148"/>
      <c r="E80" s="148"/>
      <c r="F80" s="101"/>
    </row>
    <row r="81" spans="1:6" x14ac:dyDescent="0.3">
      <c r="A81" s="100"/>
      <c r="B81" s="148"/>
      <c r="C81" s="148"/>
      <c r="D81" s="148"/>
      <c r="E81" s="148"/>
      <c r="F81" s="101"/>
    </row>
    <row r="82" spans="1:6" x14ac:dyDescent="0.3">
      <c r="A82" s="91" t="s">
        <v>64</v>
      </c>
      <c r="B82" s="146"/>
      <c r="C82" s="92"/>
      <c r="D82" s="146"/>
      <c r="E82" s="146"/>
      <c r="F82" s="93"/>
    </row>
    <row r="83" spans="1:6" x14ac:dyDescent="0.3">
      <c r="A83" s="100"/>
      <c r="B83" s="148"/>
      <c r="C83" s="148"/>
      <c r="D83" s="148"/>
      <c r="E83" s="148"/>
      <c r="F83" s="101"/>
    </row>
    <row r="84" spans="1:6" x14ac:dyDescent="0.3">
      <c r="A84" s="100"/>
      <c r="B84" s="148"/>
      <c r="C84" s="148"/>
      <c r="D84" s="148"/>
      <c r="E84" s="148"/>
      <c r="F84" s="101"/>
    </row>
    <row r="85" spans="1:6" x14ac:dyDescent="0.3">
      <c r="A85" s="100"/>
      <c r="B85" s="148"/>
      <c r="C85" s="148"/>
      <c r="D85" s="148"/>
      <c r="E85" s="148"/>
      <c r="F85" s="101"/>
    </row>
    <row r="86" spans="1:6" x14ac:dyDescent="0.3">
      <c r="A86" s="100"/>
      <c r="B86" s="148"/>
      <c r="C86" s="148"/>
      <c r="D86" s="148"/>
      <c r="E86" s="148"/>
      <c r="F86" s="101"/>
    </row>
    <row r="87" spans="1:6" x14ac:dyDescent="0.3">
      <c r="A87" s="100"/>
      <c r="B87" s="148"/>
      <c r="C87" s="148"/>
      <c r="D87" s="148"/>
      <c r="E87" s="148"/>
      <c r="F87" s="101"/>
    </row>
    <row r="88" spans="1:6" ht="16.2" thickBot="1" x14ac:dyDescent="0.35">
      <c r="A88" s="102"/>
      <c r="B88" s="103"/>
      <c r="C88" s="103"/>
      <c r="D88" s="103"/>
      <c r="E88" s="103"/>
      <c r="F88" s="104"/>
    </row>
  </sheetData>
  <sheetProtection selectLockedCells="1"/>
  <mergeCells count="21">
    <mergeCell ref="A83:F88"/>
    <mergeCell ref="H36:N37"/>
    <mergeCell ref="H2:N4"/>
    <mergeCell ref="E5:F5"/>
    <mergeCell ref="H6:N6"/>
    <mergeCell ref="H15:N17"/>
    <mergeCell ref="H28:N28"/>
    <mergeCell ref="H26:N26"/>
    <mergeCell ref="H20:N21"/>
    <mergeCell ref="A64:F67"/>
    <mergeCell ref="A69:F74"/>
    <mergeCell ref="A76:F81"/>
    <mergeCell ref="H9:N9"/>
    <mergeCell ref="H48:N49"/>
    <mergeCell ref="A49:F52"/>
    <mergeCell ref="A54:F57"/>
    <mergeCell ref="A59:F62"/>
    <mergeCell ref="H18:N19"/>
    <mergeCell ref="H34:N34"/>
    <mergeCell ref="H42:N42"/>
    <mergeCell ref="A42:F45"/>
  </mergeCells>
  <pageMargins left="0.5" right="0.5" top="0.5" bottom="0.5" header="0.3" footer="0.3"/>
  <pageSetup scale="94" orientation="portrait" r:id="rId1"/>
  <rowBreaks count="1" manualBreakCount="1">
    <brk id="40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TEMPLATE</vt:lpstr>
      <vt:lpstr>TEMPLATE!Print_Area</vt:lpstr>
    </vt:vector>
  </TitlesOfParts>
  <Company>University of Illinois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Smith, Mary Lynnae</dc:creator>
  <cp:lastModifiedBy>Smith, Mary Lynnae</cp:lastModifiedBy>
  <cp:lastPrinted>2025-06-24T16:37:30Z</cp:lastPrinted>
  <dcterms:created xsi:type="dcterms:W3CDTF">2023-01-18T17:54:27Z</dcterms:created>
  <dcterms:modified xsi:type="dcterms:W3CDTF">2025-07-14T13:50:10Z</dcterms:modified>
</cp:coreProperties>
</file>